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<sst xmlns="http://schemas.openxmlformats.org/spreadsheetml/2006/main" count="130" uniqueCount="108">
  <si>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</si>
  <si>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</si>
  <si>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</si>
  <si>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</si>
  <si>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</si>
  <si>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</si>
  <si>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</si>
  <si>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</si>
  <si>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</si>
  <si>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</si>
  <si>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</si>
  <si>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</si>
  <si>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</si>
  <si>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</si>
  <si>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</si>
  <si>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</si>
  <si>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</si>
  <si>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</si>
  <si>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</si>
  <si>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</si>
  <si>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</si>
  <si>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</si>
  <si>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</si>
  <si>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</si>
  <si>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</si>
  <si>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</si>
  <si>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</si>
  <si>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</si>
  <si>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</si>
  <si>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</si>
  <si>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</si>
  <si>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</si>
  <si>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</si>
  <si>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</si>
  <si>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</si>
  <si>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</si>
  <si>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</si>
  <si>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</si>
  <si>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</si>
  <si>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</si>
  <si>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</si>
  <si>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</si>
  <si>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</si>
  <si>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</si>
  <si>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</si>
  <si>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</si>
  <si>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</si>
  <si>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</si>
  <si>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</si>
  <si>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</si>
  <si>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</si>
  <si>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</si>
  <si>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</si>
  <si>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</si>
  <si>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</si>
  <si>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</si>
  <si>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</si>
  <si>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</si>
  <si>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</si>
  <si>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</si>
  <si>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</si>
  <si>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</si>
  <si>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</si>
  <si>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</si>
  <si>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</si>
  <si>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</si>
  <si>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</si>
  <si>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</si>
  <si>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</si>
  <si>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</si>
  <si>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</si>
  <si>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</si>
  <si>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</si>
  <si>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</si>
  <si>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</si>
  <si>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</si>
  <si>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</si>
  <si>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</si>
  <si>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</si>
  <si>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</si>
  <si>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</si>
  <si>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</si>
  <si>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</si>
  <si>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</si>
  <si>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</si>
  <si>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</si>
  <si>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</si>
  <si>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</si>
  <si>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</si>
  <si>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</si>
  <si>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</si>
  <si>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</si>
  <si>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</si>
  <si>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</si>
  <si>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</si>
  <si>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</si>
  <si>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</si>
  <si>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Харкiвській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</si>
  <si>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</si>
  <si>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</si>
  <si>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</si>
  <si>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</si>
  <si>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</si>
  <si>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</si>
  <si>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</si>
  <si>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</si>
  <si>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61050 м.Харків майдан Руднєва,36</t>
  </si>
  <si>
    <t>20 січня 2014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</si>
</sst>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2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10349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90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9"/>
    </row>
    <row r="8" spans="1:17" ht="12.75" customHeight="1">
      <c r="A8" s="97" t="s">
        <v>3</v>
      </c>
      <c r="B8" s="95" t="s">
        <v>4</v>
      </c>
      <c r="C8" s="95" t="s">
        <v>5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29"/>
    </row>
    <row r="9" spans="1:17" ht="12.75" customHeight="1">
      <c r="A9" s="98"/>
      <c r="B9" s="95"/>
      <c r="C9" s="86" t="s">
        <v>6</v>
      </c>
      <c r="D9" s="86"/>
      <c r="E9" s="86" t="s">
        <v>8</v>
      </c>
      <c r="F9" s="86" t="s">
        <v>9</v>
      </c>
      <c r="G9" s="86"/>
      <c r="H9" s="86" t="s">
        <v>11</v>
      </c>
      <c r="I9" s="87"/>
      <c r="J9" s="86" t="s">
        <v>12</v>
      </c>
      <c r="K9" s="86" t="s">
        <v>13</v>
      </c>
      <c r="L9" s="86"/>
      <c r="M9" s="86" t="s">
        <v>14</v>
      </c>
      <c r="N9" s="86"/>
      <c r="O9" s="86" t="s">
        <v>15</v>
      </c>
      <c r="P9" s="86"/>
      <c r="Q9" s="29"/>
    </row>
    <row r="10" spans="1:17" ht="12.75" customHeight="1">
      <c r="A10" s="98"/>
      <c r="B10" s="95"/>
      <c r="C10" s="86"/>
      <c r="D10" s="86"/>
      <c r="E10" s="86"/>
      <c r="F10" s="86"/>
      <c r="G10" s="86"/>
      <c r="H10" s="87"/>
      <c r="I10" s="87"/>
      <c r="J10" s="86"/>
      <c r="K10" s="86"/>
      <c r="L10" s="86"/>
      <c r="M10" s="86"/>
      <c r="N10" s="86"/>
      <c r="O10" s="86"/>
      <c r="P10" s="86"/>
      <c r="Q10" s="29"/>
    </row>
    <row r="11" spans="1:17" ht="12.75" customHeight="1">
      <c r="A11" s="98"/>
      <c r="B11" s="95"/>
      <c r="C11" s="86"/>
      <c r="D11" s="86"/>
      <c r="E11" s="86"/>
      <c r="F11" s="86"/>
      <c r="G11" s="86"/>
      <c r="H11" s="87"/>
      <c r="I11" s="87"/>
      <c r="J11" s="86"/>
      <c r="K11" s="86"/>
      <c r="L11" s="86"/>
      <c r="M11" s="86"/>
      <c r="N11" s="86"/>
      <c r="O11" s="86"/>
      <c r="P11" s="86"/>
      <c r="Q11" s="29"/>
    </row>
    <row r="12" spans="1:17" ht="12.75" customHeight="1">
      <c r="A12" s="98"/>
      <c r="B12" s="95"/>
      <c r="C12" s="86"/>
      <c r="D12" s="86"/>
      <c r="E12" s="86"/>
      <c r="F12" s="86"/>
      <c r="G12" s="86"/>
      <c r="H12" s="87"/>
      <c r="I12" s="87"/>
      <c r="J12" s="86"/>
      <c r="K12" s="86"/>
      <c r="L12" s="86"/>
      <c r="M12" s="86"/>
      <c r="N12" s="86"/>
      <c r="O12" s="86"/>
      <c r="P12" s="86"/>
      <c r="Q12" s="29"/>
    </row>
    <row r="13" spans="1:17" ht="10.5" customHeight="1">
      <c r="A13" s="98"/>
      <c r="B13" s="95"/>
      <c r="C13" s="86"/>
      <c r="D13" s="86"/>
      <c r="E13" s="86"/>
      <c r="F13" s="86"/>
      <c r="G13" s="86"/>
      <c r="H13" s="87"/>
      <c r="I13" s="87"/>
      <c r="J13" s="86"/>
      <c r="K13" s="86"/>
      <c r="L13" s="86"/>
      <c r="M13" s="86"/>
      <c r="N13" s="86"/>
      <c r="O13" s="86"/>
      <c r="P13" s="86"/>
      <c r="Q13" s="29"/>
    </row>
    <row r="14" spans="1:17" ht="56.25">
      <c r="A14" s="98"/>
      <c r="B14" s="95"/>
      <c r="C14" s="11" t="s">
        <v>7</v>
      </c>
      <c r="D14" s="11" t="s">
        <v>4</v>
      </c>
      <c r="E14" s="86"/>
      <c r="F14" s="11" t="s">
        <v>7</v>
      </c>
      <c r="G14" s="21" t="s">
        <v>10</v>
      </c>
      <c r="H14" s="11" t="s">
        <v>7</v>
      </c>
      <c r="I14" s="11" t="s">
        <v>4</v>
      </c>
      <c r="J14" s="86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71892</v>
      </c>
      <c r="B16" s="5">
        <v>550965169</v>
      </c>
      <c r="C16" s="5">
        <v>1840</v>
      </c>
      <c r="D16" s="5">
        <v>32939330</v>
      </c>
      <c r="E16" s="17">
        <v>230</v>
      </c>
      <c r="F16" s="5">
        <v>23317</v>
      </c>
      <c r="G16" s="17">
        <v>10689793</v>
      </c>
      <c r="H16" s="5">
        <v>402</v>
      </c>
      <c r="I16" s="5">
        <v>4720653</v>
      </c>
      <c r="J16" s="5">
        <v>4358</v>
      </c>
      <c r="K16" s="5">
        <v>3950</v>
      </c>
      <c r="L16" s="5">
        <v>544532</v>
      </c>
      <c r="M16" s="5">
        <v>16655</v>
      </c>
      <c r="N16" s="5">
        <v>2608801</v>
      </c>
      <c r="O16" s="5">
        <v>2130</v>
      </c>
      <c r="P16" s="5">
        <v>5036871</v>
      </c>
      <c r="Q16" s="29"/>
    </row>
    <row r="17" spans="1:16" ht="39.75" customHeight="1">
      <c r="A17" s="6">
        <v>24</v>
      </c>
      <c r="B17" s="6"/>
      <c r="C17" s="6">
        <v>699</v>
      </c>
      <c r="D17" s="6">
        <v>2090708</v>
      </c>
      <c r="E17" s="6">
        <v>22</v>
      </c>
      <c r="F17" s="20">
        <v>42379</v>
      </c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6"/>
      <c r="F28" s="96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9"/>
      <c r="F29" s="99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&amp;LC9D7E2FB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6" t="s">
        <v>16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8" t="s">
        <v>17</v>
      </c>
      <c r="C6" s="109"/>
      <c r="D6" s="110" t="s">
        <v>18</v>
      </c>
      <c r="E6" s="111"/>
      <c r="F6" s="111"/>
      <c r="G6" s="111"/>
      <c r="H6" s="111"/>
      <c r="I6" s="111"/>
      <c r="J6" s="112" t="s">
        <v>32</v>
      </c>
      <c r="K6" s="108" t="s">
        <v>34</v>
      </c>
      <c r="L6" s="113"/>
      <c r="M6" s="113"/>
      <c r="N6" s="113"/>
      <c r="O6" s="29"/>
    </row>
    <row r="7" spans="1:15" ht="20.25" customHeight="1">
      <c r="A7" s="30"/>
      <c r="B7" s="101"/>
      <c r="C7" s="101"/>
      <c r="D7" s="105"/>
      <c r="E7" s="105"/>
      <c r="F7" s="105"/>
      <c r="G7" s="105"/>
      <c r="H7" s="105"/>
      <c r="I7" s="105"/>
      <c r="J7" s="112"/>
      <c r="K7" s="113"/>
      <c r="L7" s="113"/>
      <c r="M7" s="113"/>
      <c r="N7" s="113"/>
      <c r="O7" s="29"/>
    </row>
    <row r="8" spans="1:17" ht="24.75" customHeight="1">
      <c r="A8" s="30"/>
      <c r="B8" s="100">
        <v>1</v>
      </c>
      <c r="C8" s="101"/>
      <c r="D8" s="102" t="s">
        <v>19</v>
      </c>
      <c r="E8" s="102"/>
      <c r="F8" s="102"/>
      <c r="G8" s="102"/>
      <c r="H8" s="102"/>
      <c r="I8" s="102"/>
      <c r="J8" s="40" t="s">
        <v>33</v>
      </c>
      <c r="K8" s="103">
        <f>SUM(R10:R17)</f>
        <v>42120754</v>
      </c>
      <c r="L8" s="104"/>
      <c r="M8" s="104"/>
      <c r="N8" s="104"/>
      <c r="O8" s="29"/>
      <c r="Q8" s="8"/>
    </row>
    <row r="9" spans="1:15" ht="24.75" customHeight="1">
      <c r="A9" s="30"/>
      <c r="B9" s="100">
        <v>2</v>
      </c>
      <c r="C9" s="105"/>
      <c r="D9" s="102" t="s">
        <v>20</v>
      </c>
      <c r="E9" s="102"/>
      <c r="F9" s="102"/>
      <c r="G9" s="102"/>
      <c r="H9" s="102"/>
      <c r="I9" s="102"/>
      <c r="J9" s="40" t="s">
        <v>33</v>
      </c>
      <c r="K9" s="103">
        <v>9127057</v>
      </c>
      <c r="L9" s="104"/>
      <c r="M9" s="104"/>
      <c r="N9" s="104"/>
      <c r="O9" s="29"/>
    </row>
    <row r="10" spans="1:18" ht="24.75" customHeight="1">
      <c r="A10" s="30"/>
      <c r="B10" s="100">
        <v>3</v>
      </c>
      <c r="C10" s="101"/>
      <c r="D10" s="102" t="s">
        <v>21</v>
      </c>
      <c r="E10" s="102"/>
      <c r="F10" s="102"/>
      <c r="G10" s="102"/>
      <c r="H10" s="102"/>
      <c r="I10" s="102"/>
      <c r="J10" s="40" t="s">
        <v>33</v>
      </c>
      <c r="K10" s="103">
        <v>21980</v>
      </c>
      <c r="L10" s="104"/>
      <c r="M10" s="104"/>
      <c r="N10" s="104"/>
      <c r="O10" s="29"/>
      <c r="R10" s="1">
        <f>'Роз.3'!D7</f>
        <v>3741455</v>
      </c>
    </row>
    <row r="11" spans="1:18" ht="24.75" customHeight="1">
      <c r="A11" s="30"/>
      <c r="B11" s="100">
        <v>4</v>
      </c>
      <c r="C11" s="101"/>
      <c r="D11" s="102" t="s">
        <v>22</v>
      </c>
      <c r="E11" s="102"/>
      <c r="F11" s="102"/>
      <c r="G11" s="102"/>
      <c r="H11" s="102"/>
      <c r="I11" s="102"/>
      <c r="J11" s="40">
        <v>212</v>
      </c>
      <c r="K11" s="103">
        <v>3483113</v>
      </c>
      <c r="L11" s="104"/>
      <c r="M11" s="104"/>
      <c r="N11" s="104"/>
      <c r="O11" s="29"/>
      <c r="R11" s="1">
        <f>'Роз.3'!E7</f>
        <v>7003628</v>
      </c>
    </row>
    <row r="12" spans="1:18" ht="24.75" customHeight="1">
      <c r="A12" s="30"/>
      <c r="B12" s="100">
        <v>5</v>
      </c>
      <c r="C12" s="101"/>
      <c r="D12" s="102" t="s">
        <v>23</v>
      </c>
      <c r="E12" s="102"/>
      <c r="F12" s="102"/>
      <c r="G12" s="102"/>
      <c r="H12" s="102"/>
      <c r="I12" s="102"/>
      <c r="J12" s="40">
        <v>201</v>
      </c>
      <c r="K12" s="103"/>
      <c r="L12" s="104"/>
      <c r="M12" s="104"/>
      <c r="N12" s="104"/>
      <c r="O12" s="29"/>
      <c r="R12" s="1">
        <f>'Роз.3'!F7</f>
        <v>336021</v>
      </c>
    </row>
    <row r="13" spans="1:18" ht="24.75" customHeight="1">
      <c r="A13" s="30"/>
      <c r="B13" s="100">
        <v>6</v>
      </c>
      <c r="C13" s="101"/>
      <c r="D13" s="102" t="s">
        <v>24</v>
      </c>
      <c r="E13" s="102"/>
      <c r="F13" s="102"/>
      <c r="G13" s="102"/>
      <c r="H13" s="102"/>
      <c r="I13" s="102"/>
      <c r="J13" s="40">
        <v>207</v>
      </c>
      <c r="K13" s="103"/>
      <c r="L13" s="104"/>
      <c r="M13" s="104"/>
      <c r="N13" s="104"/>
      <c r="O13" s="29"/>
      <c r="R13" s="1">
        <f>'Роз.3'!G7</f>
        <v>764105</v>
      </c>
    </row>
    <row r="14" spans="1:18" ht="24.75" customHeight="1">
      <c r="A14" s="30"/>
      <c r="B14" s="100">
        <v>7</v>
      </c>
      <c r="C14" s="101"/>
      <c r="D14" s="102" t="s">
        <v>25</v>
      </c>
      <c r="E14" s="102"/>
      <c r="F14" s="102"/>
      <c r="G14" s="102"/>
      <c r="H14" s="102"/>
      <c r="I14" s="102"/>
      <c r="J14" s="40">
        <v>208</v>
      </c>
      <c r="K14" s="103"/>
      <c r="L14" s="104"/>
      <c r="M14" s="104"/>
      <c r="N14" s="104"/>
      <c r="O14" s="29"/>
      <c r="R14" s="1">
        <f>'Роз.3'!H7</f>
        <v>11040111</v>
      </c>
    </row>
    <row r="15" spans="1:18" ht="24.75" customHeight="1">
      <c r="A15" s="30"/>
      <c r="B15" s="100">
        <v>8</v>
      </c>
      <c r="C15" s="101"/>
      <c r="D15" s="114" t="s">
        <v>26</v>
      </c>
      <c r="E15" s="114"/>
      <c r="F15" s="114"/>
      <c r="G15" s="114"/>
      <c r="H15" s="114"/>
      <c r="I15" s="114"/>
      <c r="J15" s="34">
        <v>201</v>
      </c>
      <c r="K15" s="103">
        <v>16310</v>
      </c>
      <c r="L15" s="104"/>
      <c r="M15" s="104"/>
      <c r="N15" s="104"/>
      <c r="O15" s="29"/>
      <c r="R15" s="1">
        <f>'Роз.3'!I7</f>
        <v>9630904</v>
      </c>
    </row>
    <row r="16" spans="1:18" ht="24.75" customHeight="1">
      <c r="A16" s="30"/>
      <c r="B16" s="100">
        <v>9</v>
      </c>
      <c r="C16" s="101"/>
      <c r="D16" s="102" t="s">
        <v>27</v>
      </c>
      <c r="E16" s="102"/>
      <c r="F16" s="102"/>
      <c r="G16" s="102"/>
      <c r="H16" s="102"/>
      <c r="I16" s="102"/>
      <c r="J16" s="40">
        <v>207</v>
      </c>
      <c r="K16" s="103"/>
      <c r="L16" s="104"/>
      <c r="M16" s="104"/>
      <c r="N16" s="104"/>
      <c r="O16" s="29"/>
      <c r="R16" s="1">
        <f>'Роз.3'!J7</f>
        <v>872532</v>
      </c>
    </row>
    <row r="17" spans="1:18" ht="24.75" customHeight="1">
      <c r="A17" s="30"/>
      <c r="B17" s="100">
        <v>10</v>
      </c>
      <c r="C17" s="101"/>
      <c r="D17" s="102" t="s">
        <v>28</v>
      </c>
      <c r="E17" s="102"/>
      <c r="F17" s="102"/>
      <c r="G17" s="102"/>
      <c r="H17" s="102"/>
      <c r="I17" s="102"/>
      <c r="J17" s="40">
        <v>201</v>
      </c>
      <c r="K17" s="103"/>
      <c r="L17" s="104"/>
      <c r="M17" s="104"/>
      <c r="N17" s="104"/>
      <c r="O17" s="29"/>
      <c r="R17" s="1">
        <f>'Роз.3'!K7</f>
        <v>8731998</v>
      </c>
    </row>
    <row r="18" spans="1:15" ht="24.75" customHeight="1">
      <c r="A18" s="30"/>
      <c r="B18" s="100">
        <v>11</v>
      </c>
      <c r="C18" s="101"/>
      <c r="D18" s="102" t="s">
        <v>29</v>
      </c>
      <c r="E18" s="102"/>
      <c r="F18" s="102"/>
      <c r="G18" s="102"/>
      <c r="H18" s="102"/>
      <c r="I18" s="102"/>
      <c r="J18" s="40">
        <v>222</v>
      </c>
      <c r="K18" s="103"/>
      <c r="L18" s="104"/>
      <c r="M18" s="104"/>
      <c r="N18" s="104"/>
      <c r="O18" s="29"/>
    </row>
    <row r="19" spans="1:15" ht="24.75" customHeight="1">
      <c r="A19" s="30"/>
      <c r="B19" s="100">
        <v>12</v>
      </c>
      <c r="C19" s="101"/>
      <c r="D19" s="102" t="s">
        <v>30</v>
      </c>
      <c r="E19" s="102"/>
      <c r="F19" s="102"/>
      <c r="G19" s="102"/>
      <c r="H19" s="102"/>
      <c r="I19" s="102"/>
      <c r="J19" s="40">
        <v>227</v>
      </c>
      <c r="K19" s="103"/>
      <c r="L19" s="104"/>
      <c r="M19" s="104"/>
      <c r="N19" s="104"/>
      <c r="O19" s="29"/>
    </row>
    <row r="20" spans="1:15" ht="24.75" customHeight="1">
      <c r="A20" s="30"/>
      <c r="B20" s="100">
        <v>13</v>
      </c>
      <c r="C20" s="101"/>
      <c r="D20" s="102" t="s">
        <v>31</v>
      </c>
      <c r="E20" s="102"/>
      <c r="F20" s="102"/>
      <c r="G20" s="102"/>
      <c r="H20" s="102"/>
      <c r="I20" s="102"/>
      <c r="J20" s="40">
        <v>176</v>
      </c>
      <c r="K20" s="103">
        <v>13230</v>
      </c>
      <c r="L20" s="104"/>
      <c r="M20" s="104"/>
      <c r="N20" s="104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&amp;LC9D7E2FB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8">
      <selection activeCell="H35" sqref="H35:K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6" t="s">
        <v>35</v>
      </c>
      <c r="B1" s="116"/>
      <c r="C1" s="116"/>
      <c r="D1" s="116"/>
      <c r="E1" s="116"/>
      <c r="F1" s="116"/>
      <c r="G1" s="116"/>
      <c r="H1" s="116"/>
      <c r="I1" s="116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19" t="s">
        <v>58</v>
      </c>
      <c r="C2" s="119"/>
      <c r="D2" s="119"/>
      <c r="E2" s="119"/>
      <c r="F2" s="119"/>
      <c r="G2" s="119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1"/>
      <c r="B4" s="101"/>
      <c r="C4" s="140" t="s">
        <v>17</v>
      </c>
      <c r="D4" s="100" t="s">
        <v>66</v>
      </c>
      <c r="E4" s="100"/>
      <c r="F4" s="100" t="s">
        <v>70</v>
      </c>
      <c r="G4" s="139"/>
      <c r="H4" s="100" t="s">
        <v>72</v>
      </c>
      <c r="I4" s="139"/>
      <c r="J4" s="100" t="s">
        <v>73</v>
      </c>
      <c r="K4" s="100"/>
      <c r="L4" s="29"/>
      <c r="M4" s="1"/>
      <c r="N4" s="1"/>
      <c r="O4" s="1"/>
      <c r="P4" s="1"/>
      <c r="Q4" s="1"/>
    </row>
    <row r="5" spans="1:17" ht="32.25" customHeight="1">
      <c r="A5" s="101"/>
      <c r="B5" s="101"/>
      <c r="C5" s="141"/>
      <c r="D5" s="39" t="s">
        <v>67</v>
      </c>
      <c r="E5" s="64" t="s">
        <v>68</v>
      </c>
      <c r="F5" s="39" t="s">
        <v>67</v>
      </c>
      <c r="G5" s="64" t="s">
        <v>68</v>
      </c>
      <c r="H5" s="39" t="s">
        <v>67</v>
      </c>
      <c r="I5" s="64" t="s">
        <v>68</v>
      </c>
      <c r="J5" s="39" t="s">
        <v>67</v>
      </c>
      <c r="K5" s="64" t="s">
        <v>68</v>
      </c>
      <c r="L5" s="29"/>
      <c r="M5" s="1"/>
      <c r="N5" s="1"/>
      <c r="O5" s="1"/>
      <c r="P5" s="1"/>
      <c r="Q5" s="1"/>
    </row>
    <row r="6" spans="1:17" ht="22.5" customHeight="1">
      <c r="A6" s="101"/>
      <c r="B6" s="101"/>
      <c r="C6" s="142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38" t="s">
        <v>36</v>
      </c>
      <c r="B7" s="121"/>
      <c r="C7" s="37">
        <v>1</v>
      </c>
      <c r="D7" s="71">
        <f aca="true" t="shared" si="0" ref="D7:K7">SUM(D8:D20)</f>
        <v>3741455</v>
      </c>
      <c r="E7" s="71">
        <f t="shared" si="0"/>
        <v>7003628</v>
      </c>
      <c r="F7" s="71">
        <f t="shared" si="0"/>
        <v>336021</v>
      </c>
      <c r="G7" s="71">
        <f t="shared" si="0"/>
        <v>764105</v>
      </c>
      <c r="H7" s="71">
        <f t="shared" si="0"/>
        <v>11040111</v>
      </c>
      <c r="I7" s="71">
        <f t="shared" si="0"/>
        <v>9630904</v>
      </c>
      <c r="J7" s="71">
        <f t="shared" si="0"/>
        <v>872532</v>
      </c>
      <c r="K7" s="71">
        <f t="shared" si="0"/>
        <v>8731998</v>
      </c>
      <c r="L7" s="29"/>
      <c r="M7" s="70"/>
      <c r="N7" s="1"/>
      <c r="O7" s="1"/>
      <c r="P7" s="1"/>
      <c r="Q7" s="1"/>
    </row>
    <row r="8" spans="1:17" ht="26.25" customHeight="1">
      <c r="A8" s="120" t="s">
        <v>37</v>
      </c>
      <c r="B8" s="121"/>
      <c r="C8" s="37">
        <v>2</v>
      </c>
      <c r="D8" s="5">
        <v>4706</v>
      </c>
      <c r="E8" s="5"/>
      <c r="F8" s="5"/>
      <c r="G8" s="5"/>
      <c r="H8" s="5">
        <v>6448</v>
      </c>
      <c r="I8" s="5">
        <v>7071</v>
      </c>
      <c r="J8" s="5">
        <v>38080</v>
      </c>
      <c r="K8" s="5">
        <v>153385</v>
      </c>
      <c r="L8" s="29"/>
      <c r="M8" s="1"/>
      <c r="N8" s="1"/>
      <c r="O8" s="1"/>
      <c r="P8" s="1"/>
      <c r="Q8" s="1"/>
    </row>
    <row r="9" spans="1:17" ht="12.75">
      <c r="A9" s="117" t="s">
        <v>38</v>
      </c>
      <c r="B9" s="118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22" t="s">
        <v>39</v>
      </c>
      <c r="B10" s="118"/>
      <c r="C10" s="37">
        <v>4</v>
      </c>
      <c r="D10" s="5"/>
      <c r="E10" s="5">
        <v>68544</v>
      </c>
      <c r="F10" s="5"/>
      <c r="G10" s="5"/>
      <c r="H10" s="5"/>
      <c r="I10" s="5"/>
      <c r="J10" s="5">
        <v>510</v>
      </c>
      <c r="K10" s="5"/>
      <c r="L10" s="29"/>
      <c r="M10" s="1"/>
      <c r="N10" s="1"/>
      <c r="O10" s="1"/>
      <c r="P10" s="1"/>
      <c r="Q10" s="1"/>
    </row>
    <row r="11" spans="1:17" ht="12.75">
      <c r="A11" s="117" t="s">
        <v>40</v>
      </c>
      <c r="B11" s="118"/>
      <c r="C11" s="37">
        <v>5</v>
      </c>
      <c r="D11" s="5"/>
      <c r="E11" s="5">
        <v>8282</v>
      </c>
      <c r="F11" s="5">
        <v>1230</v>
      </c>
      <c r="G11" s="5"/>
      <c r="H11" s="5">
        <v>1475</v>
      </c>
      <c r="I11" s="5">
        <v>107900</v>
      </c>
      <c r="J11" s="5"/>
      <c r="K11" s="5"/>
      <c r="L11" s="29"/>
      <c r="M11" s="1"/>
      <c r="N11" s="1"/>
      <c r="O11" s="1"/>
      <c r="P11" s="1"/>
      <c r="Q11" s="1"/>
    </row>
    <row r="12" spans="1:17" ht="12.75">
      <c r="A12" s="123" t="s">
        <v>41</v>
      </c>
      <c r="B12" s="123"/>
      <c r="C12" s="37">
        <v>6</v>
      </c>
      <c r="D12" s="5">
        <v>85310</v>
      </c>
      <c r="E12" s="5"/>
      <c r="F12" s="5"/>
      <c r="G12" s="5"/>
      <c r="H12" s="5">
        <v>37330</v>
      </c>
      <c r="I12" s="5"/>
      <c r="J12" s="5">
        <v>362534</v>
      </c>
      <c r="K12" s="5">
        <v>7953900</v>
      </c>
      <c r="L12" s="29"/>
      <c r="M12" s="1"/>
      <c r="N12" s="1"/>
      <c r="O12" s="1"/>
      <c r="P12" s="1"/>
      <c r="Q12" s="1"/>
    </row>
    <row r="13" spans="1:17" ht="12.75">
      <c r="A13" s="117" t="s">
        <v>42</v>
      </c>
      <c r="B13" s="118"/>
      <c r="C13" s="37">
        <v>7</v>
      </c>
      <c r="D13" s="5"/>
      <c r="E13" s="5">
        <v>953887</v>
      </c>
      <c r="F13" s="5"/>
      <c r="G13" s="5">
        <v>7864</v>
      </c>
      <c r="H13" s="5">
        <v>893224</v>
      </c>
      <c r="I13" s="5">
        <v>367077</v>
      </c>
      <c r="J13" s="5">
        <v>8257</v>
      </c>
      <c r="K13" s="5">
        <v>18772</v>
      </c>
      <c r="L13" s="29"/>
      <c r="M13" s="1"/>
      <c r="N13" s="1"/>
      <c r="O13" s="1"/>
      <c r="P13" s="1"/>
      <c r="Q13" s="1"/>
    </row>
    <row r="14" spans="1:17" ht="12.75">
      <c r="A14" s="117" t="s">
        <v>43</v>
      </c>
      <c r="B14" s="118"/>
      <c r="C14" s="37">
        <v>8</v>
      </c>
      <c r="D14" s="5">
        <v>65779</v>
      </c>
      <c r="E14" s="5">
        <v>97790</v>
      </c>
      <c r="F14" s="5">
        <v>344</v>
      </c>
      <c r="G14" s="5">
        <v>101598</v>
      </c>
      <c r="H14" s="5">
        <v>162690</v>
      </c>
      <c r="I14" s="5">
        <v>352493</v>
      </c>
      <c r="J14" s="5">
        <v>146661</v>
      </c>
      <c r="K14" s="5"/>
      <c r="L14" s="29"/>
      <c r="M14" s="1"/>
      <c r="N14" s="1"/>
      <c r="O14" s="1"/>
      <c r="P14" s="1"/>
      <c r="Q14" s="1"/>
    </row>
    <row r="15" spans="1:17" ht="12.75">
      <c r="A15" s="117" t="s">
        <v>44</v>
      </c>
      <c r="B15" s="118"/>
      <c r="C15" s="37">
        <v>9</v>
      </c>
      <c r="D15" s="5">
        <v>870651</v>
      </c>
      <c r="E15" s="5">
        <v>148222</v>
      </c>
      <c r="F15" s="5"/>
      <c r="G15" s="5"/>
      <c r="H15" s="5">
        <v>34524</v>
      </c>
      <c r="I15" s="5"/>
      <c r="J15" s="5"/>
      <c r="K15" s="5">
        <v>101026</v>
      </c>
      <c r="L15" s="29"/>
      <c r="M15" s="1"/>
      <c r="N15" s="1"/>
      <c r="O15" s="1"/>
      <c r="P15" s="1"/>
      <c r="Q15" s="1"/>
    </row>
    <row r="16" spans="1:17" ht="12.75">
      <c r="A16" s="117" t="s">
        <v>45</v>
      </c>
      <c r="B16" s="118"/>
      <c r="C16" s="37">
        <v>10</v>
      </c>
      <c r="D16" s="5">
        <v>9414</v>
      </c>
      <c r="E16" s="5">
        <v>38455</v>
      </c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7" t="s">
        <v>46</v>
      </c>
      <c r="B17" s="118"/>
      <c r="C17" s="37">
        <v>11</v>
      </c>
      <c r="D17" s="5">
        <v>9594</v>
      </c>
      <c r="E17" s="5">
        <v>12640</v>
      </c>
      <c r="F17" s="5">
        <v>522</v>
      </c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17" t="s">
        <v>47</v>
      </c>
      <c r="B18" s="101"/>
      <c r="C18" s="37">
        <v>12</v>
      </c>
      <c r="D18" s="5">
        <v>2455</v>
      </c>
      <c r="E18" s="5">
        <v>130097</v>
      </c>
      <c r="F18" s="5">
        <v>1106</v>
      </c>
      <c r="G18" s="5">
        <v>16303</v>
      </c>
      <c r="H18" s="5"/>
      <c r="I18" s="5">
        <v>56515</v>
      </c>
      <c r="J18" s="5"/>
      <c r="K18" s="5"/>
      <c r="L18" s="29"/>
      <c r="M18" s="1"/>
      <c r="N18" s="1"/>
      <c r="O18" s="1"/>
      <c r="P18" s="1"/>
      <c r="Q18" s="1"/>
    </row>
    <row r="19" spans="1:17" ht="12.75">
      <c r="A19" s="117" t="s">
        <v>48</v>
      </c>
      <c r="B19" s="117"/>
      <c r="C19" s="37">
        <v>13</v>
      </c>
      <c r="D19" s="5">
        <v>20746</v>
      </c>
      <c r="E19" s="5">
        <v>696701</v>
      </c>
      <c r="F19" s="5">
        <v>126141</v>
      </c>
      <c r="G19" s="5"/>
      <c r="H19" s="5">
        <v>3358</v>
      </c>
      <c r="I19" s="5">
        <v>60476</v>
      </c>
      <c r="J19" s="5">
        <v>39683</v>
      </c>
      <c r="K19" s="5">
        <v>160</v>
      </c>
      <c r="L19" s="29"/>
      <c r="M19" s="1"/>
      <c r="N19" s="1"/>
      <c r="O19" s="1"/>
      <c r="P19" s="1"/>
      <c r="Q19" s="1"/>
    </row>
    <row r="20" spans="1:17" ht="12.75">
      <c r="A20" s="117" t="s">
        <v>49</v>
      </c>
      <c r="B20" s="118"/>
      <c r="C20" s="37">
        <v>14</v>
      </c>
      <c r="D20" s="5">
        <v>2672800</v>
      </c>
      <c r="E20" s="5">
        <v>4849010</v>
      </c>
      <c r="F20" s="5">
        <v>206678</v>
      </c>
      <c r="G20" s="5">
        <v>638340</v>
      </c>
      <c r="H20" s="5">
        <v>9901062</v>
      </c>
      <c r="I20" s="5">
        <v>8679372</v>
      </c>
      <c r="J20" s="5">
        <v>276807</v>
      </c>
      <c r="K20" s="5">
        <v>504755</v>
      </c>
      <c r="L20" s="29"/>
      <c r="M20" s="1"/>
      <c r="N20" s="1"/>
      <c r="O20" s="1"/>
      <c r="P20" s="1"/>
      <c r="Q20" s="1"/>
    </row>
    <row r="21" spans="1:17" ht="21" customHeight="1">
      <c r="A21" s="127" t="s">
        <v>50</v>
      </c>
      <c r="B21" s="48" t="s">
        <v>59</v>
      </c>
      <c r="C21" s="37">
        <v>15</v>
      </c>
      <c r="D21" s="5">
        <v>928808</v>
      </c>
      <c r="E21" s="5">
        <v>72417</v>
      </c>
      <c r="F21" s="5">
        <v>50320</v>
      </c>
      <c r="G21" s="5">
        <v>494</v>
      </c>
      <c r="H21" s="5">
        <v>1566785</v>
      </c>
      <c r="I21" s="5">
        <v>727790</v>
      </c>
      <c r="J21" s="5">
        <v>119615</v>
      </c>
      <c r="K21" s="5">
        <v>221365</v>
      </c>
      <c r="L21" s="29"/>
      <c r="M21" s="1"/>
      <c r="N21" s="1"/>
      <c r="O21" s="1"/>
      <c r="P21" s="1"/>
      <c r="Q21" s="1"/>
    </row>
    <row r="22" spans="1:17" ht="23.25" customHeight="1">
      <c r="A22" s="127"/>
      <c r="B22" s="49" t="s">
        <v>60</v>
      </c>
      <c r="C22" s="37">
        <v>16</v>
      </c>
      <c r="D22" s="5">
        <v>1556</v>
      </c>
      <c r="E22" s="5">
        <v>4016</v>
      </c>
      <c r="F22" s="5">
        <v>545</v>
      </c>
      <c r="G22" s="5">
        <v>7864</v>
      </c>
      <c r="H22" s="5">
        <v>152210</v>
      </c>
      <c r="I22" s="5">
        <v>375789</v>
      </c>
      <c r="J22" s="5">
        <v>8673</v>
      </c>
      <c r="K22" s="5">
        <v>320750</v>
      </c>
      <c r="L22" s="29"/>
      <c r="M22" s="1"/>
      <c r="N22" s="1"/>
      <c r="O22" s="1"/>
      <c r="P22" s="1"/>
      <c r="Q22" s="1"/>
    </row>
    <row r="23" spans="1:17" ht="26.25" customHeight="1">
      <c r="A23" s="134" t="s">
        <v>51</v>
      </c>
      <c r="B23" s="121"/>
      <c r="C23" s="37">
        <v>17</v>
      </c>
      <c r="D23" s="5">
        <v>2538327</v>
      </c>
      <c r="E23" s="5">
        <v>747324</v>
      </c>
      <c r="F23" s="5">
        <v>1636</v>
      </c>
      <c r="G23" s="5">
        <v>2798</v>
      </c>
      <c r="H23" s="5">
        <v>573503</v>
      </c>
      <c r="I23" s="5">
        <v>908839</v>
      </c>
      <c r="J23" s="5">
        <v>255305</v>
      </c>
      <c r="K23" s="5">
        <v>37438</v>
      </c>
      <c r="L23" s="29"/>
      <c r="M23" s="1"/>
      <c r="N23" s="1"/>
      <c r="O23" s="1"/>
      <c r="P23" s="1"/>
      <c r="Q23" s="1"/>
    </row>
    <row r="24" spans="1:17" ht="24.75" customHeight="1">
      <c r="A24" s="135" t="s">
        <v>52</v>
      </c>
      <c r="B24" s="135"/>
      <c r="C24" s="37">
        <v>18</v>
      </c>
      <c r="D24" s="5">
        <v>272764</v>
      </c>
      <c r="E24" s="5">
        <v>6179871</v>
      </c>
      <c r="F24" s="5">
        <v>283520</v>
      </c>
      <c r="G24" s="5">
        <v>752949</v>
      </c>
      <c r="H24" s="5">
        <v>8747613</v>
      </c>
      <c r="I24" s="5">
        <v>7618486</v>
      </c>
      <c r="J24" s="5">
        <v>488939</v>
      </c>
      <c r="K24" s="5">
        <v>8152445</v>
      </c>
      <c r="L24" s="29"/>
      <c r="M24" s="1"/>
      <c r="N24" s="1"/>
      <c r="O24" s="1"/>
      <c r="P24" s="1"/>
      <c r="Q24" s="1"/>
    </row>
    <row r="25" spans="1:17" ht="36.75" customHeight="1">
      <c r="A25" s="136" t="s">
        <v>53</v>
      </c>
      <c r="B25" s="136"/>
      <c r="C25" s="37">
        <v>19</v>
      </c>
      <c r="D25" s="5"/>
      <c r="E25" s="5"/>
      <c r="F25" s="5"/>
      <c r="G25" s="5"/>
      <c r="H25" s="5">
        <v>559</v>
      </c>
      <c r="I25" s="5"/>
      <c r="J25" s="5"/>
      <c r="K25" s="5"/>
      <c r="L25" s="69"/>
      <c r="M25" s="1"/>
      <c r="N25" s="1"/>
      <c r="O25" s="1"/>
      <c r="P25" s="1"/>
      <c r="Q25" s="1"/>
    </row>
    <row r="26" spans="1:17" ht="26.25" customHeight="1">
      <c r="A26" s="137" t="s">
        <v>54</v>
      </c>
      <c r="B26" s="137"/>
      <c r="C26" s="37">
        <v>20</v>
      </c>
      <c r="D26" s="5"/>
      <c r="E26" s="5"/>
      <c r="F26" s="5"/>
      <c r="G26" s="5"/>
      <c r="H26" s="5">
        <v>400</v>
      </c>
      <c r="I26" s="5">
        <v>184</v>
      </c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32" t="s">
        <v>55</v>
      </c>
      <c r="B27" s="133"/>
      <c r="C27" s="37">
        <v>21</v>
      </c>
      <c r="D27" s="71">
        <f aca="true" t="shared" si="1" ref="D27:K27">D24-D25-D26</f>
        <v>272764</v>
      </c>
      <c r="E27" s="71">
        <f t="shared" si="1"/>
        <v>6179871</v>
      </c>
      <c r="F27" s="71">
        <f t="shared" si="1"/>
        <v>283520</v>
      </c>
      <c r="G27" s="71">
        <f t="shared" si="1"/>
        <v>752949</v>
      </c>
      <c r="H27" s="71">
        <f t="shared" si="1"/>
        <v>8746654</v>
      </c>
      <c r="I27" s="71">
        <f t="shared" si="1"/>
        <v>7618302</v>
      </c>
      <c r="J27" s="71">
        <f t="shared" si="1"/>
        <v>488939</v>
      </c>
      <c r="K27" s="71">
        <f t="shared" si="1"/>
        <v>8152445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85"/>
      <c r="C30" s="44" t="s">
        <v>64</v>
      </c>
      <c r="D30" s="61"/>
      <c r="E30" s="128"/>
      <c r="F30" s="128"/>
      <c r="G30" s="128"/>
      <c r="H30" s="128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/>
      <c r="C31" s="54"/>
      <c r="D31" s="62"/>
      <c r="E31" s="129"/>
      <c r="F31" s="129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61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62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69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/>
      <c r="C35" s="57" t="s">
        <v>65</v>
      </c>
      <c r="D35" s="130"/>
      <c r="E35" s="130"/>
      <c r="F35" s="131" t="s">
        <v>71</v>
      </c>
      <c r="G35" s="131"/>
      <c r="H35" s="126"/>
      <c r="I35" s="126"/>
      <c r="J35" s="126"/>
      <c r="K35" s="126"/>
      <c r="L35" s="1"/>
      <c r="M35" s="1"/>
      <c r="N35" s="1"/>
      <c r="O35" s="1"/>
      <c r="P35" s="1"/>
      <c r="Q35" s="1"/>
    </row>
    <row r="36" spans="1:17" ht="16.5" customHeight="1">
      <c r="A36" s="44"/>
      <c r="B36" s="124" t="s">
        <v>63</v>
      </c>
      <c r="C36" s="125"/>
      <c r="D36" s="125"/>
      <c r="E36" s="125"/>
      <c r="F36" s="125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15" t="s">
        <v>107</v>
      </c>
      <c r="B37" s="115"/>
      <c r="C37" s="115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&amp;LC9D7E2FB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D18" sqref="D18:O1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6" t="s">
        <v>74</v>
      </c>
      <c r="B1" s="106"/>
      <c r="C1" s="106"/>
      <c r="D1" s="106"/>
      <c r="E1" s="106"/>
      <c r="F1" s="106"/>
      <c r="G1" s="106"/>
      <c r="H1" s="106"/>
      <c r="I1" s="106"/>
      <c r="J1" s="106"/>
      <c r="K1" s="81"/>
      <c r="L1" s="81"/>
      <c r="M1" s="190"/>
      <c r="N1" s="190"/>
      <c r="O1" s="190"/>
    </row>
    <row r="2" spans="1:15" ht="12.75" customHeight="1">
      <c r="A2" s="72" t="s">
        <v>75</v>
      </c>
      <c r="B2" s="77"/>
      <c r="C2" s="77"/>
      <c r="D2" s="77"/>
      <c r="E2" s="77"/>
      <c r="F2" s="192"/>
      <c r="G2" s="192"/>
      <c r="H2" s="192"/>
      <c r="I2" s="192"/>
      <c r="J2" s="77"/>
      <c r="K2" s="77" t="s">
        <v>101</v>
      </c>
      <c r="L2" s="77"/>
      <c r="N2" s="84"/>
      <c r="O2" s="84"/>
    </row>
    <row r="3" spans="1:15" ht="14.25" customHeight="1">
      <c r="A3" s="191" t="s">
        <v>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25" customHeight="1">
      <c r="A4" s="191" t="s">
        <v>77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8.75" customHeight="1">
      <c r="A5" s="73"/>
      <c r="B5" s="73"/>
      <c r="C5" s="73"/>
      <c r="D5" s="73"/>
      <c r="E5" s="79"/>
      <c r="F5" s="189" t="s">
        <v>91</v>
      </c>
      <c r="G5" s="189"/>
      <c r="H5" s="189"/>
      <c r="I5" s="189"/>
      <c r="J5" s="189"/>
      <c r="K5" s="82"/>
      <c r="L5" s="82"/>
      <c r="M5" s="82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78</v>
      </c>
      <c r="B8" s="193"/>
      <c r="C8" s="193"/>
      <c r="D8" s="193"/>
      <c r="E8" s="150"/>
      <c r="F8" s="149" t="s">
        <v>92</v>
      </c>
      <c r="G8" s="193"/>
      <c r="H8" s="150"/>
      <c r="I8" s="29"/>
      <c r="K8" s="194" t="s">
        <v>102</v>
      </c>
      <c r="L8" s="194"/>
    </row>
    <row r="9" spans="1:12" ht="100.5" customHeight="1">
      <c r="A9" s="170" t="s">
        <v>0</v>
      </c>
      <c r="B9" s="171"/>
      <c r="C9" s="171"/>
      <c r="D9" s="171"/>
      <c r="E9" s="172"/>
      <c r="F9" s="167" t="s">
        <v>93</v>
      </c>
      <c r="G9" s="168"/>
      <c r="H9" s="169"/>
      <c r="I9" s="29"/>
      <c r="K9" s="194"/>
      <c r="L9" s="194"/>
    </row>
    <row r="10" spans="1:12" ht="45" customHeight="1">
      <c r="A10" s="170" t="s">
        <v>79</v>
      </c>
      <c r="B10" s="171"/>
      <c r="C10" s="171"/>
      <c r="D10" s="171"/>
      <c r="E10" s="172"/>
      <c r="F10" s="167" t="s">
        <v>93</v>
      </c>
      <c r="G10" s="168"/>
      <c r="H10" s="169"/>
      <c r="I10" s="29"/>
      <c r="K10" s="83"/>
      <c r="L10" s="83"/>
    </row>
    <row r="11" spans="1:14" ht="21" customHeight="1">
      <c r="A11" s="177" t="s">
        <v>80</v>
      </c>
      <c r="B11" s="178"/>
      <c r="C11" s="178"/>
      <c r="D11" s="178"/>
      <c r="E11" s="179"/>
      <c r="F11" s="183" t="s">
        <v>93</v>
      </c>
      <c r="G11" s="184"/>
      <c r="H11" s="185"/>
      <c r="I11" s="29"/>
      <c r="J11" s="176" t="s">
        <v>99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100</v>
      </c>
      <c r="K12" s="175"/>
      <c r="L12" s="175"/>
      <c r="M12" s="175"/>
      <c r="N12" s="175"/>
    </row>
    <row r="13" spans="1:9" ht="46.5" customHeight="1">
      <c r="A13" s="164" t="s">
        <v>81</v>
      </c>
      <c r="B13" s="165"/>
      <c r="C13" s="165"/>
      <c r="D13" s="165"/>
      <c r="E13" s="166"/>
      <c r="F13" s="167" t="s">
        <v>94</v>
      </c>
      <c r="G13" s="168"/>
      <c r="H13" s="169"/>
      <c r="I13" s="29"/>
    </row>
    <row r="14" spans="1:13" ht="72.75" customHeight="1">
      <c r="A14" s="170" t="s">
        <v>82</v>
      </c>
      <c r="B14" s="171"/>
      <c r="C14" s="171"/>
      <c r="D14" s="171"/>
      <c r="E14" s="172"/>
      <c r="F14" s="167" t="s">
        <v>94</v>
      </c>
      <c r="G14" s="168"/>
      <c r="H14" s="169"/>
      <c r="I14" s="29"/>
      <c r="J14" s="80"/>
      <c r="K14" s="156" t="s">
        <v>103</v>
      </c>
      <c r="L14" s="156"/>
      <c r="M14" s="156"/>
    </row>
    <row r="15" spans="1:13" ht="49.5" customHeight="1">
      <c r="A15" s="173" t="s">
        <v>83</v>
      </c>
      <c r="B15" s="173"/>
      <c r="C15" s="173"/>
      <c r="D15" s="173"/>
      <c r="E15" s="173"/>
      <c r="F15" s="174" t="s">
        <v>95</v>
      </c>
      <c r="G15" s="174"/>
      <c r="H15" s="174"/>
      <c r="I15" s="29"/>
      <c r="K15" s="157" t="s">
        <v>104</v>
      </c>
      <c r="L15" s="157"/>
      <c r="M15" s="157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84</v>
      </c>
      <c r="B17" s="162"/>
      <c r="C17" s="162"/>
      <c r="D17" s="162"/>
      <c r="E17" s="162"/>
      <c r="F17" s="162"/>
      <c r="G17" s="162"/>
      <c r="H17" s="162" t="s">
        <v>97</v>
      </c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85</v>
      </c>
      <c r="B18" s="162"/>
      <c r="C18" s="162"/>
      <c r="D18" s="162" t="s">
        <v>106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75" customHeight="1">
      <c r="A19" s="158" t="s">
        <v>86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1" t="s">
        <v>87</v>
      </c>
      <c r="B20" s="151"/>
      <c r="C20" s="151" t="s">
        <v>89</v>
      </c>
      <c r="D20" s="151"/>
      <c r="E20" s="151" t="s">
        <v>90</v>
      </c>
      <c r="F20" s="151"/>
      <c r="G20" s="151" t="s">
        <v>96</v>
      </c>
      <c r="H20" s="151"/>
      <c r="I20" s="151" t="s">
        <v>98</v>
      </c>
      <c r="J20" s="151"/>
      <c r="K20" s="151" t="s">
        <v>105</v>
      </c>
      <c r="L20" s="151"/>
      <c r="M20" s="151"/>
      <c r="N20" s="152"/>
      <c r="O20" s="152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3"/>
      <c r="J22" s="154"/>
      <c r="K22" s="153"/>
      <c r="L22" s="155"/>
      <c r="M22" s="154"/>
      <c r="N22" s="153"/>
      <c r="O22" s="154"/>
      <c r="P22" s="29"/>
    </row>
    <row r="23" spans="1:15" ht="16.5" customHeight="1">
      <c r="A23" s="143" t="s">
        <v>88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&amp;LC9D7E2FB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Кислинский</cp:lastModifiedBy>
  <dcterms:created xsi:type="dcterms:W3CDTF">2014-01-30T13:21:31Z</dcterms:created>
  <dcterms:modified xsi:type="dcterms:W3CDTF">2014-02-17T09:39:20Z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C9D7E2FB</vt:lpwstr>
  </property>
  <property fmtid="{D5CDD505-2E9C-101B-9397-08002B2CF9AE}" pid="9" name="Підрозділ">
    <vt:lpwstr>ТУ ДСА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3.10.2.551</vt:lpwstr>
  </property>
</Properties>
</file>